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342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'Φύλλο1'!$A$1:$E$32</definedName>
  </definedNames>
  <calcPr fullCalcOnLoad="1"/>
</workbook>
</file>

<file path=xl/sharedStrings.xml><?xml version="1.0" encoding="utf-8"?>
<sst xmlns="http://schemas.openxmlformats.org/spreadsheetml/2006/main" count="26" uniqueCount="26">
  <si>
    <t>Είδος</t>
  </si>
  <si>
    <t>Ποσότητα</t>
  </si>
  <si>
    <t>Υπολογιστές τύπου χρήστη</t>
  </si>
  <si>
    <t>UPS Line interactive</t>
  </si>
  <si>
    <t>Oθόνες TFT</t>
  </si>
  <si>
    <t>Εκτυπωτές Laser A4 Network</t>
  </si>
  <si>
    <t>Video Projector</t>
  </si>
  <si>
    <t>Gigabit switch 16-ports</t>
  </si>
  <si>
    <t>Καμπίνα-rack 12U με αξεσουάρ</t>
  </si>
  <si>
    <t>Υλικά δομημένης καλωδίωσης</t>
  </si>
  <si>
    <t>Γραφείο Η/Υ</t>
  </si>
  <si>
    <t>ΣΥΝΟΛΟ</t>
  </si>
  <si>
    <t>ΦΠΑ 23%</t>
  </si>
  <si>
    <t>Καθισμα εργασίας</t>
  </si>
  <si>
    <t xml:space="preserve">Τιμή Μονάδας </t>
  </si>
  <si>
    <t>ΘΕΩΡΗΘΗΚΕ</t>
  </si>
  <si>
    <t>Τσουκνάκης Νίκος</t>
  </si>
  <si>
    <t>Πολιτικός Μηχανικός ΕΜΠ</t>
  </si>
  <si>
    <t>ΣΥΝΤΑΧΘΗΚΕ</t>
  </si>
  <si>
    <t>Τηνιακός Ιωσήφ</t>
  </si>
  <si>
    <t>Μηχ/γος Μηχανικός ΤΕ</t>
  </si>
  <si>
    <t>ΕΝΔΕΙΚΤΙΚΟΣ ΠΡΟΥΠΟΛΟΓΙΣΜΟΣ</t>
  </si>
  <si>
    <r>
      <t>ΕΥΡΩΠΑΪΚΗ ΕΝΩΣΗ</t>
    </r>
    <r>
      <rPr>
        <sz val="9"/>
        <rFont val="MyriadPro-Regular"/>
        <family val="0"/>
      </rPr>
      <t xml:space="preserve"> Ευρωπαϊκό Ταμείο Περιφερειακής Ανάπτυξης (ΕΤΠΑ)</t>
    </r>
  </si>
  <si>
    <t xml:space="preserve">ΕΞΟΠΛΙΣΜΟΣ ΓΙΑ ΤΗ ΔΗΜΙΟΥΡΓΙΑ CAFΕ-NET ΣΤΟ ΧΩΡΟ ΤΟΥ 4ου  ΔΗΜ.ΣΧΟΛΕΙΟΥ ΣΗΤΕΙΑΣ </t>
  </si>
  <si>
    <t>ΕΛΛΗΝΙΚΗ ΔΗΜΟΚΡΑΤΙΑ ΠΕΡΙΦΕΡΕΙΑ ΚΡΗΤΗΣ ΔΗΜΟΣ ΣΗΤΕΙΑΣ</t>
  </si>
  <si>
    <t>Σητεία 10-1-13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</si>
</sst>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 Greek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Greek"/>
      <family val="0"/>
    </font>
    <font>
      <b/>
      <sz val="10"/>
      <name val="Arial Greek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MyriadPro-Regula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3</xdr:col>
      <xdr:colOff>895350</xdr:colOff>
      <xdr:row>2</xdr:row>
      <xdr:rowOff>76200</xdr:rowOff>
    </xdr:to>
    <xdr:pic>
      <xdr:nvPicPr>
        <xdr:cNvPr id="1" name="Picture 1" descr="EΣΠ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800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0</xdr:row>
      <xdr:rowOff>19050</xdr:rowOff>
    </xdr:from>
    <xdr:to>
      <xdr:col>0</xdr:col>
      <xdr:colOff>1924050</xdr:colOff>
      <xdr:row>0</xdr:row>
      <xdr:rowOff>857250</xdr:rowOff>
    </xdr:to>
    <xdr:pic>
      <xdr:nvPicPr>
        <xdr:cNvPr id="2" name="Picture 3" descr="eu_flag_2colo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905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32.875" style="0" customWidth="1"/>
    <col min="2" max="2" width="24.00390625" style="0" customWidth="1"/>
    <col min="3" max="3" width="15.75390625" style="0" customWidth="1"/>
    <col min="4" max="4" width="12.00390625" style="0" customWidth="1"/>
  </cols>
  <sheetData>
    <row r="1" spans="1:3" ht="74.25" customHeight="1">
      <c r="A1" s="14"/>
      <c r="B1" s="15"/>
      <c r="C1" s="16"/>
    </row>
    <row r="2" spans="1:3" ht="36">
      <c r="A2" s="18" t="s">
        <v>22</v>
      </c>
      <c r="B2" s="17" t="s">
        <v>24</v>
      </c>
      <c r="C2" s="18"/>
    </row>
    <row r="3" spans="1:3" ht="12.75">
      <c r="A3" s="18"/>
      <c r="B3" s="17"/>
      <c r="C3" s="18"/>
    </row>
    <row r="4" spans="1:3" ht="12.75">
      <c r="A4" s="18"/>
      <c r="B4" s="17"/>
      <c r="C4" s="18"/>
    </row>
    <row r="5" spans="1:3" ht="36.75" customHeight="1">
      <c r="A5" s="18"/>
      <c r="B5" s="19" t="s">
        <v>23</v>
      </c>
      <c r="C5" s="20"/>
    </row>
    <row r="6" spans="2:3" ht="12.75">
      <c r="B6" s="13" t="s">
        <v>21</v>
      </c>
      <c r="C6" s="13"/>
    </row>
    <row r="7" spans="1:4" ht="15.75">
      <c r="A7" s="5" t="s">
        <v>0</v>
      </c>
      <c r="B7" s="5" t="s">
        <v>1</v>
      </c>
      <c r="C7" s="5" t="s">
        <v>14</v>
      </c>
      <c r="D7" s="4"/>
    </row>
    <row r="8" spans="1:4" ht="15.75">
      <c r="A8" s="6" t="s">
        <v>2</v>
      </c>
      <c r="B8" s="2">
        <v>13</v>
      </c>
      <c r="C8" s="11">
        <v>850</v>
      </c>
      <c r="D8" s="12">
        <f>B8*C8</f>
        <v>11050</v>
      </c>
    </row>
    <row r="9" spans="1:4" ht="15.75">
      <c r="A9" s="6" t="s">
        <v>3</v>
      </c>
      <c r="B9" s="2">
        <v>14</v>
      </c>
      <c r="C9" s="11">
        <v>70</v>
      </c>
      <c r="D9" s="12">
        <f aca="true" t="shared" si="0" ref="D9:D17">B9*C9</f>
        <v>980</v>
      </c>
    </row>
    <row r="10" spans="1:4" ht="15.75">
      <c r="A10" s="6" t="s">
        <v>4</v>
      </c>
      <c r="B10" s="2">
        <v>13</v>
      </c>
      <c r="C10" s="11">
        <v>110</v>
      </c>
      <c r="D10" s="12">
        <f t="shared" si="0"/>
        <v>1430</v>
      </c>
    </row>
    <row r="11" spans="1:4" ht="15.75">
      <c r="A11" s="6" t="s">
        <v>5</v>
      </c>
      <c r="B11" s="2">
        <v>4</v>
      </c>
      <c r="C11" s="11">
        <v>200</v>
      </c>
      <c r="D11" s="12">
        <f t="shared" si="0"/>
        <v>800</v>
      </c>
    </row>
    <row r="12" spans="1:4" ht="15.75">
      <c r="A12" s="6" t="s">
        <v>6</v>
      </c>
      <c r="B12" s="2">
        <v>1</v>
      </c>
      <c r="C12" s="11">
        <v>1065</v>
      </c>
      <c r="D12" s="12">
        <f t="shared" si="0"/>
        <v>1065</v>
      </c>
    </row>
    <row r="13" spans="1:4" ht="15.75">
      <c r="A13" s="6" t="s">
        <v>7</v>
      </c>
      <c r="B13" s="2">
        <v>2</v>
      </c>
      <c r="C13" s="11">
        <v>110</v>
      </c>
      <c r="D13" s="12">
        <f t="shared" si="0"/>
        <v>220</v>
      </c>
    </row>
    <row r="14" spans="1:4" s="10" customFormat="1" ht="15.75">
      <c r="A14" s="8" t="s">
        <v>8</v>
      </c>
      <c r="B14" s="9">
        <v>1</v>
      </c>
      <c r="C14" s="11">
        <v>300</v>
      </c>
      <c r="D14" s="12">
        <f t="shared" si="0"/>
        <v>300</v>
      </c>
    </row>
    <row r="15" spans="1:4" ht="12.75">
      <c r="A15" s="7" t="s">
        <v>9</v>
      </c>
      <c r="B15" s="2">
        <v>1</v>
      </c>
      <c r="C15" s="11">
        <v>600</v>
      </c>
      <c r="D15" s="12">
        <f t="shared" si="0"/>
        <v>600</v>
      </c>
    </row>
    <row r="16" spans="1:4" ht="12.75">
      <c r="A16" s="1" t="s">
        <v>10</v>
      </c>
      <c r="B16" s="2">
        <v>13</v>
      </c>
      <c r="C16" s="11">
        <v>165</v>
      </c>
      <c r="D16" s="12">
        <f t="shared" si="0"/>
        <v>2145</v>
      </c>
    </row>
    <row r="17" spans="1:4" ht="12.75">
      <c r="A17" s="1" t="s">
        <v>13</v>
      </c>
      <c r="B17" s="2">
        <v>13</v>
      </c>
      <c r="C17" s="11">
        <v>100</v>
      </c>
      <c r="D17" s="12">
        <f t="shared" si="0"/>
        <v>1300</v>
      </c>
    </row>
    <row r="18" spans="1:4" ht="12.75">
      <c r="A18" s="1"/>
      <c r="B18" s="3" t="s">
        <v>11</v>
      </c>
      <c r="C18" s="4"/>
      <c r="D18" s="12">
        <f>SUM(D8:D17)</f>
        <v>19890</v>
      </c>
    </row>
    <row r="19" spans="1:4" ht="12.75">
      <c r="A19" s="1"/>
      <c r="B19" s="3" t="s">
        <v>12</v>
      </c>
      <c r="C19" s="4"/>
      <c r="D19" s="12">
        <f>D18*23%</f>
        <v>4574.7</v>
      </c>
    </row>
    <row r="20" spans="1:4" ht="12.75">
      <c r="A20" s="4"/>
      <c r="B20" s="4"/>
      <c r="C20" s="4"/>
      <c r="D20" s="12">
        <f>D18+D19</f>
        <v>24464.7</v>
      </c>
    </row>
    <row r="23" ht="12.75">
      <c r="B23" s="21" t="s">
        <v>25</v>
      </c>
    </row>
    <row r="24" spans="1:3" ht="12.75">
      <c r="A24" t="s">
        <v>15</v>
      </c>
      <c r="C24" t="s">
        <v>18</v>
      </c>
    </row>
    <row r="27" spans="1:3" ht="12.75">
      <c r="A27" t="s">
        <v>16</v>
      </c>
      <c r="C27" t="s">
        <v>19</v>
      </c>
    </row>
    <row r="28" spans="1:3" ht="12.75">
      <c r="A28" t="s">
        <v>17</v>
      </c>
      <c r="C28" t="s">
        <v>20</v>
      </c>
    </row>
  </sheetData>
  <sheetProtection/>
  <mergeCells count="1">
    <mergeCell ref="B5:C5"/>
  </mergeCells>
  <printOptions/>
  <pageMargins left="0.75" right="0.75" top="1" bottom="1" header="0.5" footer="0.5"/>
  <pageSetup horizontalDpi="600" verticalDpi="600" orientation="portrait" paperSize="9" scale="93" r:id="rId4"/>
  <colBreaks count="1" manualBreakCount="1">
    <brk id="5" min="1" max="32" man="1"/>
  </colBreaks>
  <drawing r:id="rId3"/>
  <legacyDrawing r:id="rId2"/>
  <oleObjects>
    <oleObject progId="Word.Picture.8" shapeId="4205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dimos</dc:creator>
  <cp:keywords/>
  <dc:description/>
  <cp:lastModifiedBy>dimospc05</cp:lastModifiedBy>
  <cp:lastPrinted>2013-02-05T07:51:05Z</cp:lastPrinted>
  <dcterms:created xsi:type="dcterms:W3CDTF">2013-01-15T12:06:23Z</dcterms:created>
  <dcterms:modified xsi:type="dcterms:W3CDTF">2014-08-13T10:02:28Z</dcterms:modified>
  <cp:category/>
  <cp:version/>
  <cp:contentType/>
  <cp:contentStatus/>
</cp:coreProperties>
</file>